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STADOS FINANCIEROS LDF Y CONT GUB DIC 2020\ESTADOS FINANCIEROS LDF DIC 2020\"/>
    </mc:Choice>
  </mc:AlternateContent>
  <bookViews>
    <workbookView xWindow="0" yWindow="0" windowWidth="20490" windowHeight="71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3" i="1" l="1"/>
  <c r="D10" i="1"/>
  <c r="D6" i="1"/>
  <c r="D17" i="1" s="1"/>
  <c r="C6" i="1" l="1"/>
  <c r="B6" i="1"/>
  <c r="C13" i="1" l="1"/>
  <c r="B13" i="1"/>
  <c r="B10" i="1"/>
  <c r="B17" i="1" s="1"/>
  <c r="C17" i="1" l="1"/>
</calcChain>
</file>

<file path=xl/sharedStrings.xml><?xml version="1.0" encoding="utf-8"?>
<sst xmlns="http://schemas.openxmlformats.org/spreadsheetml/2006/main" count="64" uniqueCount="46">
  <si>
    <t>Balance Presupuestario - LDF</t>
  </si>
  <si>
    <t>Concepto (c)</t>
  </si>
  <si>
    <t>Estimado/ Aprobado (d)</t>
  </si>
  <si>
    <t>Devengado</t>
  </si>
  <si>
    <t>Recaudado/ Pagado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</si>
  <si>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</si>
  <si>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</si>
  <si>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</si>
  <si>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</si>
  <si>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>B2. Gasto Etiquetado (sin incluir Amortización de la Deuda Pública)</t>
  </si>
  <si>
    <t>C1. Remanentes de Ingresos de Libre Disposición aplicados en el periodo</t>
  </si>
  <si>
    <t>C2. Remanentes de Transferencias Federales Etiquetadas aplicados en el periodo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</si>
  <si>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</si>
  <si>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</si>
  <si>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</si>
  <si>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</si>
  <si>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</si>
  <si>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</si>
  <si>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</si>
  <si>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</si>
  <si>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F1. Financiamiento con Fuente de Pago de Ingresos de Libre Disposición</t>
  </si>
  <si>
    <t>F2. Financiamiento con Fuente de Pago de Transferencias Federales Etiquetadas</t>
  </si>
  <si>
    <t>G1. Amortización de la Deuda Pública con Gasto No Etiquetado</t>
  </si>
  <si>
    <t>G2. Amortización de la Deuda Pública con Gasto Etiquetado</t>
  </si>
  <si>
    <t>A3. Financiamiento Neto (A3 = F – G )</t>
  </si>
  <si>
    <t>A3.1 Financiamiento Neto con Fuente de Pago de Ingresos de Libre Disposición (A3.1 = F1 – G1)</t>
  </si>
  <si>
    <t xml:space="preserve"> F1. Financiamiento con Fuente de Pago de Ingresos de Libre Disposición</t>
  </si>
  <si>
    <t>G1. Amortización de la Deuda Pública con Gasto No Etiquetado B1. Gasto No Etiquetado (sin incluir Amortización de la Deuda Pública)</t>
  </si>
  <si>
    <t>A3.2 Financiamiento Neto con Fuente de Pago de Transferencias Federales Etiquetadas (A3.2 = F2 – G2)</t>
  </si>
  <si>
    <t xml:space="preserve">F2. Financiamiento con Fuente de Pago de Transferencias Federales Etiquetadas </t>
  </si>
  <si>
    <t>A. Ingresos Totales (A = A1+A2+A3)</t>
  </si>
  <si>
    <t>C. Remanentes del Ejercicio Anterior ( C = C1 + C2 )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</si>
  <si>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</si>
  <si>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</si>
  <si>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</si>
  <si>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F. Financiamiento (F = F1 + F2)</t>
  </si>
  <si>
    <t>G. Amortización de la Deuda (G = G1 + G2)</t>
  </si>
  <si>
    <t>V. Balance Presupuestario de Recursos Disponibles (V = A1 + A3.1 – B 1 + C1)</t>
  </si>
  <si>
    <t>VI. Balance Presupuestario de Recursos Disponibles sin Financiamiento Neto (VI = V – A3.1)</t>
  </si>
  <si>
    <t>VII. Balance Presupuestario de Recursos Etiquetados (VII = A2 + A3.2 – B2 + C2)</t>
  </si>
  <si>
    <t>VIII.  Balance Presupuestario de Recursos Etiquetados sin Financiamiento Neto (VIII = VII – A3.2)</t>
  </si>
  <si>
    <t xml:space="preserve">COLEGIO DE BACHILLERES DEL ESTADO DE MICHOACAN 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</si>
  <si>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</si>
  <si>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 xml:space="preserve">"BAJO PROTESTA DE DECIR VERDAD DECLARAMOS QUE LOS ESTADOS FINANCIEROS Y SUS NOTAS, </t>
  </si>
  <si>
    <t>SON RAZONABLEMENTE CORRECTOS Y SON RESPONSABILIDAD DEL EMISOR"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</si>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</sst>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2" borderId="6" xfId="0" applyFont="1" applyFill="1" applyBorder="1" applyAlignment="1">
      <alignment horizontal="left" vertical="center" wrapText="1" indent="1"/>
    </xf>
    <xf numFmtId="0" fontId="2" fillId="0" borderId="7" xfId="0" applyFont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 wrapText="1" indent="2"/>
    </xf>
    <xf numFmtId="0" fontId="3" fillId="2" borderId="3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 indent="3"/>
    </xf>
    <xf numFmtId="0" fontId="4" fillId="0" borderId="4" xfId="0" applyFont="1" applyBorder="1" applyAlignment="1">
      <alignment horizontal="left" vertical="center" wrapText="1" indent="4"/>
    </xf>
    <xf numFmtId="0" fontId="3" fillId="0" borderId="4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2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 indent="3"/>
    </xf>
    <xf numFmtId="0" fontId="4" fillId="0" borderId="4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3"/>
    </xf>
    <xf numFmtId="0" fontId="3" fillId="2" borderId="7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3"/>
    </xf>
    <xf numFmtId="0" fontId="3" fillId="0" borderId="9" xfId="0" applyFont="1" applyBorder="1" applyAlignment="1">
      <alignment horizontal="left" vertical="center" wrapText="1" indent="3"/>
    </xf>
    <xf numFmtId="0" fontId="3" fillId="0" borderId="10" xfId="0" applyFont="1" applyBorder="1" applyAlignment="1">
      <alignment horizontal="left" vertical="center" wrapText="1" indent="3"/>
    </xf>
    <xf numFmtId="0" fontId="4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3" fontId="2" fillId="0" borderId="4" xfId="0" applyNumberFormat="1" applyFont="1" applyBorder="1" applyAlignment="1">
      <alignment vertical="center" wrapText="1"/>
    </xf>
    <xf numFmtId="43" fontId="2" fillId="0" borderId="5" xfId="0" applyNumberFormat="1" applyFont="1" applyFill="1" applyBorder="1" applyAlignment="1">
      <alignment vertical="center" wrapText="1"/>
    </xf>
    <xf numFmtId="43" fontId="2" fillId="0" borderId="6" xfId="0" applyNumberFormat="1" applyFont="1" applyBorder="1" applyAlignment="1">
      <alignment vertical="center" wrapText="1"/>
    </xf>
    <xf numFmtId="43" fontId="2" fillId="0" borderId="0" xfId="0" applyNumberFormat="1" applyFont="1"/>
    <xf numFmtId="43" fontId="1" fillId="2" borderId="2" xfId="0" applyNumberFormat="1" applyFont="1" applyFill="1" applyBorder="1" applyAlignment="1">
      <alignment horizontal="left" vertical="center" wrapText="1" indent="1"/>
    </xf>
    <xf numFmtId="43" fontId="1" fillId="2" borderId="2" xfId="0" applyNumberFormat="1" applyFont="1" applyFill="1" applyBorder="1" applyAlignment="1">
      <alignment horizontal="left" vertical="center" wrapText="1" indent="2"/>
    </xf>
    <xf numFmtId="43" fontId="2" fillId="0" borderId="7" xfId="0" applyNumberFormat="1" applyFont="1" applyBorder="1" applyAlignment="1">
      <alignment vertical="center" wrapText="1"/>
    </xf>
    <xf numFmtId="43" fontId="2" fillId="0" borderId="3" xfId="0" applyNumberFormat="1" applyFont="1" applyBorder="1" applyAlignment="1">
      <alignment vertical="center" wrapText="1"/>
    </xf>
    <xf numFmtId="43" fontId="1" fillId="2" borderId="8" xfId="0" applyNumberFormat="1" applyFont="1" applyFill="1" applyBorder="1" applyAlignment="1">
      <alignment vertical="center" wrapText="1"/>
    </xf>
    <xf numFmtId="43" fontId="1" fillId="2" borderId="6" xfId="0" applyNumberFormat="1" applyFont="1" applyFill="1" applyBorder="1" applyAlignment="1">
      <alignment horizontal="left" vertical="center" wrapText="1" indent="1"/>
    </xf>
    <xf numFmtId="43" fontId="2" fillId="0" borderId="11" xfId="0" applyNumberFormat="1" applyFont="1" applyBorder="1" applyAlignment="1">
      <alignment vertical="center" wrapText="1"/>
    </xf>
    <xf numFmtId="43" fontId="2" fillId="0" borderId="12" xfId="0" applyNumberFormat="1" applyFont="1" applyBorder="1" applyAlignment="1">
      <alignment vertical="center" wrapText="1"/>
    </xf>
    <xf numFmtId="43" fontId="2" fillId="0" borderId="13" xfId="0" applyNumberFormat="1" applyFont="1" applyBorder="1"/>
    <xf numFmtId="43" fontId="1" fillId="0" borderId="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43" fontId="1" fillId="2" borderId="7" xfId="0" applyNumberFormat="1" applyFont="1" applyFill="1" applyBorder="1" applyAlignment="1">
      <alignment horizontal="left" vertical="center" wrapText="1" indent="1"/>
    </xf>
    <xf numFmtId="43" fontId="1" fillId="2" borderId="4" xfId="0" applyNumberFormat="1" applyFont="1" applyFill="1" applyBorder="1" applyAlignment="1">
      <alignment horizontal="left" vertical="center" wrapText="1" indent="1"/>
    </xf>
    <xf numFmtId="43" fontId="1" fillId="2" borderId="7" xfId="0" applyNumberFormat="1" applyFont="1" applyFill="1" applyBorder="1" applyAlignment="1">
      <alignment horizontal="left" vertical="center" wrapText="1" indent="2"/>
    </xf>
    <xf numFmtId="43" fontId="1" fillId="2" borderId="3" xfId="0" applyNumberFormat="1" applyFont="1" applyFill="1" applyBorder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209551</xdr:colOff>
      <xdr:row>64</xdr:row>
      <xdr:rowOff>57150</xdr:rowOff>
    </xdr:from>
    <xdr:to>
      <xdr:col>0</xdr:col>
      <xdr:colOff>2886075</xdr:colOff>
      <xdr:row>72</xdr:row>
      <xdr:rowOff>0</xdr:rowOff>
    </xdr:to>
    <xdr:sp macro="" textlink="">
      <xdr:nvSpPr>
        <xdr:cNvPr id="4" name="CuadroTexto 3"/>
        <xdr:cNvSpPr txBox="1"/>
      </xdr:nvSpPr>
      <xdr:spPr>
        <a:xfrm>
          <a:off x="209551" y="14497050"/>
          <a:ext cx="2676524" cy="1466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000"/>
        </a:p>
        <a:p>
          <a:pPr algn="ctr"/>
          <a:r>
            <a:rPr lang="es-MX" sz="1000" b="1"/>
            <a:t>ELABORÓ</a:t>
          </a:r>
        </a:p>
        <a:p>
          <a:endParaRPr lang="es-MX" sz="1000" b="1"/>
        </a:p>
        <a:p>
          <a:endParaRPr lang="es-MX" sz="1000" b="1"/>
        </a:p>
        <a:p>
          <a:endParaRPr lang="es-MX" sz="1000" b="1"/>
        </a:p>
        <a:p>
          <a:endParaRPr lang="es-MX" sz="1000" b="1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/>
            <a:t>C.P.</a:t>
          </a:r>
          <a:r>
            <a:rPr lang="es-MX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MYRIAM IVONE YAÑEZ PÉREZ</a:t>
          </a:r>
          <a:endParaRPr lang="es-MX" sz="1000" b="1"/>
        </a:p>
        <a:p>
          <a:pPr algn="ctr"/>
          <a:r>
            <a:rPr lang="es-MX" sz="1000" b="1"/>
            <a:t>JEFA DEL DPTO. DE TESORERÍA</a:t>
          </a:r>
        </a:p>
      </xdr:txBody>
    </xdr:sp>
    <xdr:clientData/>
  </xdr:twoCellAnchor>
  <xdr:twoCellAnchor>
    <xdr:from>
      <xdr:col>0</xdr:col>
      <xdr:colOff>4134678</xdr:colOff>
      <xdr:row>64</xdr:row>
      <xdr:rowOff>188982</xdr:rowOff>
    </xdr:from>
    <xdr:to>
      <xdr:col>2</xdr:col>
      <xdr:colOff>470176</xdr:colOff>
      <xdr:row>72</xdr:row>
      <xdr:rowOff>62396</xdr:rowOff>
    </xdr:to>
    <xdr:sp macro="" textlink="">
      <xdr:nvSpPr>
        <xdr:cNvPr id="5" name="CuadroTexto 4"/>
        <xdr:cNvSpPr txBox="1"/>
      </xdr:nvSpPr>
      <xdr:spPr>
        <a:xfrm>
          <a:off x="4134678" y="15787895"/>
          <a:ext cx="2644085" cy="1419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00" b="1">
              <a:solidFill>
                <a:schemeClr val="dk1"/>
              </a:solidFill>
              <a:latin typeface="+mn-lt"/>
              <a:ea typeface="+mn-ea"/>
              <a:cs typeface="+mn-cs"/>
            </a:rPr>
            <a:t>REVISÓ</a:t>
          </a:r>
        </a:p>
        <a:p>
          <a:pPr marL="0" indent="0"/>
          <a:endParaRPr lang="es-MX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s-MX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s-MX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s-MX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lang="es-MX" sz="1000" b="1">
              <a:solidFill>
                <a:schemeClr val="dk1"/>
              </a:solidFill>
              <a:latin typeface="+mn-lt"/>
              <a:ea typeface="+mn-ea"/>
              <a:cs typeface="+mn-cs"/>
            </a:rPr>
            <a:t>MTRO. HÉCTOR ANTONIO JAIME HEREDIA </a:t>
          </a:r>
        </a:p>
        <a:p>
          <a:pPr marL="0" indent="0" algn="ctr"/>
          <a:r>
            <a:rPr lang="es-MX" sz="1000" b="1">
              <a:solidFill>
                <a:schemeClr val="dk1"/>
              </a:solidFill>
              <a:latin typeface="+mn-lt"/>
              <a:ea typeface="+mn-ea"/>
              <a:cs typeface="+mn-cs"/>
            </a:rPr>
            <a:t>DELEGADO ADMINISTRATIVO </a:t>
          </a:r>
        </a:p>
      </xdr:txBody>
    </xdr:sp>
    <xdr:clientData/>
  </xdr:twoCellAnchor>
  <xdr:twoCellAnchor>
    <xdr:from>
      <xdr:col>2</xdr:col>
      <xdr:colOff>989763</xdr:colOff>
      <xdr:row>64</xdr:row>
      <xdr:rowOff>188429</xdr:rowOff>
    </xdr:from>
    <xdr:to>
      <xdr:col>3</xdr:col>
      <xdr:colOff>1697933</xdr:colOff>
      <xdr:row>72</xdr:row>
      <xdr:rowOff>150040</xdr:rowOff>
    </xdr:to>
    <xdr:sp macro="" textlink="">
      <xdr:nvSpPr>
        <xdr:cNvPr id="6" name="CuadroTexto 5"/>
        <xdr:cNvSpPr txBox="1"/>
      </xdr:nvSpPr>
      <xdr:spPr>
        <a:xfrm>
          <a:off x="7298350" y="15787342"/>
          <a:ext cx="2723605" cy="1507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00" b="1">
              <a:solidFill>
                <a:schemeClr val="dk1"/>
              </a:solidFill>
              <a:latin typeface="+mn-lt"/>
              <a:ea typeface="+mn-ea"/>
              <a:cs typeface="+mn-cs"/>
            </a:rPr>
            <a:t>AUTORIZÓ</a:t>
          </a:r>
        </a:p>
        <a:p>
          <a:pPr marL="0" indent="0"/>
          <a:endParaRPr lang="es-MX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s-MX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s-MX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s-MX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/>
          <a:r>
            <a:rPr lang="es-MX" sz="1000" b="1">
              <a:solidFill>
                <a:schemeClr val="dk1"/>
              </a:solidFill>
              <a:latin typeface="+mn-lt"/>
              <a:ea typeface="+mn-ea"/>
              <a:cs typeface="+mn-cs"/>
            </a:rPr>
            <a:t>ING. GASPAR ROMERO CAMPOS </a:t>
          </a:r>
        </a:p>
        <a:p>
          <a:pPr marL="0" indent="0" algn="ctr"/>
          <a:r>
            <a:rPr lang="es-MX" sz="1000" b="1">
              <a:solidFill>
                <a:schemeClr val="dk1"/>
              </a:solidFill>
              <a:latin typeface="+mn-lt"/>
              <a:ea typeface="+mn-ea"/>
              <a:cs typeface="+mn-cs"/>
            </a:rPr>
            <a:t>DIRECTOR GENERAL </a:t>
          </a:r>
        </a:p>
      </xdr:txBody>
    </xdr:sp>
    <xdr:clientData/>
  </xdr:twoCellAnchor>
  <xdr:twoCellAnchor editAs="oneCell">
    <xdr:from>
      <xdr:col>0</xdr:col>
      <xdr:colOff>179456</xdr:colOff>
      <xdr:row>0</xdr:row>
      <xdr:rowOff>0</xdr:rowOff>
    </xdr:from>
    <xdr:to>
      <xdr:col>0</xdr:col>
      <xdr:colOff>2443369</xdr:colOff>
      <xdr:row>2</xdr:row>
      <xdr:rowOff>82826</xdr:rowOff>
    </xdr:to>
    <xdr:pic>
      <xdr:nvPicPr>
        <xdr:cNvPr id="7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456" y="0"/>
          <a:ext cx="2263913" cy="552174"/>
        </a:xfrm>
        <a:prstGeom prst="rect">
          <a:avLst/>
        </a:prstGeom>
      </xdr:spPr>
    </xdr:pic>
    <xdr:clientData/>
  </xdr:twoCellAnchor>
  <xdr:twoCellAnchor editAs="oneCell">
    <xdr:from>
      <xdr:col>3</xdr:col>
      <xdr:colOff>455544</xdr:colOff>
      <xdr:row>0</xdr:row>
      <xdr:rowOff>69022</xdr:rowOff>
    </xdr:from>
    <xdr:to>
      <xdr:col>3</xdr:col>
      <xdr:colOff>1210526</xdr:colOff>
      <xdr:row>2</xdr:row>
      <xdr:rowOff>132073</xdr:rowOff>
    </xdr:to>
    <xdr:pic>
      <xdr:nvPicPr>
        <xdr:cNvPr id="8" name="0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8" r="92083" b="-1"/>
        <a:stretch/>
      </xdr:blipFill>
      <xdr:spPr bwMode="auto">
        <a:xfrm>
          <a:off x="8199783" y="69022"/>
          <a:ext cx="754982" cy="5323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428625</xdr:colOff>
      <xdr:row>69</xdr:row>
      <xdr:rowOff>28575</xdr:rowOff>
    </xdr:from>
    <xdr:to>
      <xdr:col>0</xdr:col>
      <xdr:colOff>2695575</xdr:colOff>
      <xdr:row>69</xdr:row>
      <xdr:rowOff>28575</xdr:rowOff>
    </xdr:to>
    <xdr:cxnSp macro="">
      <xdr:nvCxnSpPr>
        <xdr:cNvPr id="3" name="Conector recto 2"/>
        <xdr:cNvCxnSpPr/>
      </xdr:nvCxnSpPr>
      <xdr:spPr>
        <a:xfrm>
          <a:off x="428625" y="15420975"/>
          <a:ext cx="2266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1085850</xdr:colOff>
      <xdr:row>69</xdr:row>
      <xdr:rowOff>28575</xdr:rowOff>
    </xdr:from>
    <xdr:to>
      <xdr:col>3</xdr:col>
      <xdr:colOff>1333500</xdr:colOff>
      <xdr:row>69</xdr:row>
      <xdr:rowOff>28575</xdr:rowOff>
    </xdr:to>
    <xdr:cxnSp macro="">
      <xdr:nvCxnSpPr>
        <xdr:cNvPr id="10" name="Conector recto 9"/>
        <xdr:cNvCxnSpPr/>
      </xdr:nvCxnSpPr>
      <xdr:spPr>
        <a:xfrm>
          <a:off x="7400925" y="15420975"/>
          <a:ext cx="2266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4257675</xdr:colOff>
      <xdr:row>69</xdr:row>
      <xdr:rowOff>38100</xdr:rowOff>
    </xdr:from>
    <xdr:to>
      <xdr:col>2</xdr:col>
      <xdr:colOff>209550</xdr:colOff>
      <xdr:row>69</xdr:row>
      <xdr:rowOff>38100</xdr:rowOff>
    </xdr:to>
    <xdr:cxnSp macro="">
      <xdr:nvCxnSpPr>
        <xdr:cNvPr id="11" name="Conector recto 10"/>
        <xdr:cNvCxnSpPr/>
      </xdr:nvCxnSpPr>
      <xdr:spPr>
        <a:xfrm>
          <a:off x="4257675" y="15430500"/>
          <a:ext cx="22669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view="pageLayout" zoomScaleNormal="100" workbookViewId="0">
      <selection activeCell="B11" sqref="B11"/>
    </sheetView>
  </sheetViews>
  <sheetFormatPr baseColWidth="10" defaultRowHeight="12.75" x14ac:dyDescent="0.2"/>
  <cols>
    <col min="1" max="1" width="60" style="23" customWidth="1"/>
    <col min="2" max="4" width="28.140625" style="1" customWidth="1"/>
    <col min="5" max="16384" width="11.42578125" style="1"/>
  </cols>
  <sheetData>
    <row r="1" spans="1:4" ht="12" x14ac:dyDescent="0.2">
      <c r="A1" s="41" t="s">
        <v>41</v>
      </c>
      <c r="B1" s="42"/>
      <c r="C1" s="42"/>
      <c r="D1" s="43"/>
    </row>
    <row r="2" spans="1:4" ht="25.5" customHeight="1" x14ac:dyDescent="0.2">
      <c r="A2" s="44" t="s">
        <v>0</v>
      </c>
      <c r="B2" s="45"/>
      <c r="C2" s="45"/>
      <c r="D2" s="46"/>
    </row>
    <row r="3" spans="1:4" ht="13.5" thickBot="1" x14ac:dyDescent="0.25">
      <c r="A3" s="47" t="s">
        <v>45</v>
      </c>
      <c r="B3" s="48"/>
      <c r="C3" s="48"/>
      <c r="D3" s="49"/>
    </row>
    <row r="4" spans="1:4" ht="24.75" customHeight="1" thickBot="1" x14ac:dyDescent="0.25">
      <c r="A4" s="6" t="s">
        <v>1</v>
      </c>
      <c r="B4" s="4" t="s">
        <v>2</v>
      </c>
      <c r="C4" s="2" t="s">
        <v>3</v>
      </c>
      <c r="D4" s="5" t="s">
        <v>4</v>
      </c>
    </row>
    <row r="5" spans="1:4" x14ac:dyDescent="0.2">
      <c r="A5" s="7"/>
      <c r="B5" s="3"/>
      <c r="C5" s="3"/>
      <c r="D5" s="3"/>
    </row>
    <row r="6" spans="1:4" x14ac:dyDescent="0.2">
      <c r="A6" s="8" t="s">
        <v>30</v>
      </c>
      <c r="B6" s="39">
        <f>B7+B8+B9</f>
        <v>1300299104</v>
      </c>
      <c r="C6" s="39">
        <f>+C7+C8+C9</f>
        <v>1607605975.0900002</v>
      </c>
      <c r="D6" s="39">
        <f>+D7+D8+D9</f>
        <v>1459568946.5900002</v>
      </c>
    </row>
    <row r="7" spans="1:4" x14ac:dyDescent="0.2">
      <c r="A7" s="9" t="s">
        <v>5</v>
      </c>
      <c r="B7" s="26">
        <v>39342996</v>
      </c>
      <c r="C7" s="26">
        <v>38646715.439999998</v>
      </c>
      <c r="D7" s="26">
        <v>38646715.439999998</v>
      </c>
    </row>
    <row r="8" spans="1:4" x14ac:dyDescent="0.2">
      <c r="A8" s="9" t="s">
        <v>6</v>
      </c>
      <c r="B8" s="26">
        <v>630478054</v>
      </c>
      <c r="C8" s="26">
        <v>659789788.5</v>
      </c>
      <c r="D8" s="26">
        <v>659789788.5</v>
      </c>
    </row>
    <row r="9" spans="1:4" x14ac:dyDescent="0.2">
      <c r="A9" s="9" t="s">
        <v>7</v>
      </c>
      <c r="B9" s="26">
        <v>630478054</v>
      </c>
      <c r="C9" s="26">
        <v>909169471.14999998</v>
      </c>
      <c r="D9" s="26">
        <v>761132442.64999998</v>
      </c>
    </row>
    <row r="10" spans="1:4" ht="14.25" x14ac:dyDescent="0.2">
      <c r="A10" s="8" t="s">
        <v>42</v>
      </c>
      <c r="B10" s="39">
        <f>B11+B12</f>
        <v>1300299104</v>
      </c>
      <c r="C10" s="39">
        <f>C11+C12</f>
        <v>1762519478.3700001</v>
      </c>
      <c r="D10" s="39">
        <f t="shared" ref="C10:D10" si="0">D11+D12</f>
        <v>1372246351.6300001</v>
      </c>
    </row>
    <row r="11" spans="1:4" ht="25.5" x14ac:dyDescent="0.2">
      <c r="A11" s="9" t="s">
        <v>8</v>
      </c>
      <c r="B11" s="26">
        <v>39342996</v>
      </c>
      <c r="C11" s="26">
        <v>38646715.439999998</v>
      </c>
      <c r="D11" s="26">
        <v>8429344.4000000004</v>
      </c>
    </row>
    <row r="12" spans="1:4" ht="25.5" x14ac:dyDescent="0.2">
      <c r="A12" s="9" t="s">
        <v>9</v>
      </c>
      <c r="B12" s="26">
        <v>1260956108</v>
      </c>
      <c r="C12" s="26">
        <v>1723872762.9300001</v>
      </c>
      <c r="D12" s="26">
        <v>1363817007.23</v>
      </c>
    </row>
    <row r="13" spans="1:4" x14ac:dyDescent="0.2">
      <c r="A13" s="8" t="s">
        <v>31</v>
      </c>
      <c r="B13" s="26">
        <f>B14+B15</f>
        <v>0</v>
      </c>
      <c r="C13" s="26">
        <f t="shared" ref="C13:D13" si="1">C14+C15</f>
        <v>0</v>
      </c>
      <c r="D13" s="26">
        <f t="shared" si="1"/>
        <v>0</v>
      </c>
    </row>
    <row r="14" spans="1:4" ht="25.5" x14ac:dyDescent="0.2">
      <c r="A14" s="9" t="s">
        <v>10</v>
      </c>
      <c r="B14" s="26">
        <v>0</v>
      </c>
      <c r="C14" s="26">
        <v>0</v>
      </c>
      <c r="D14" s="26">
        <v>0</v>
      </c>
    </row>
    <row r="15" spans="1:4" ht="25.5" x14ac:dyDescent="0.2">
      <c r="A15" s="9" t="s">
        <v>11</v>
      </c>
      <c r="B15" s="26">
        <v>0</v>
      </c>
      <c r="C15" s="26">
        <v>0</v>
      </c>
      <c r="D15" s="26">
        <v>0</v>
      </c>
    </row>
    <row r="16" spans="1:4" x14ac:dyDescent="0.2">
      <c r="A16" s="7"/>
      <c r="B16" s="26"/>
      <c r="C16" s="26"/>
      <c r="D16" s="26"/>
    </row>
    <row r="17" spans="1:4" x14ac:dyDescent="0.2">
      <c r="A17" s="10" t="s">
        <v>32</v>
      </c>
      <c r="B17" s="26">
        <f>+B6-B10</f>
        <v>0</v>
      </c>
      <c r="C17" s="26">
        <f t="shared" ref="C17:D17" si="2">C6-C10+C13</f>
        <v>-154913503.27999997</v>
      </c>
      <c r="D17" s="26">
        <f t="shared" si="2"/>
        <v>87322594.960000038</v>
      </c>
    </row>
    <row r="18" spans="1:4" ht="25.5" x14ac:dyDescent="0.2">
      <c r="A18" s="8" t="s">
        <v>33</v>
      </c>
      <c r="B18" s="27"/>
      <c r="C18" s="27"/>
      <c r="D18" s="27"/>
    </row>
    <row r="19" spans="1:4" ht="26.25" thickBot="1" x14ac:dyDescent="0.25">
      <c r="A19" s="11" t="s">
        <v>34</v>
      </c>
      <c r="B19" s="28"/>
      <c r="C19" s="28"/>
      <c r="D19" s="28"/>
    </row>
    <row r="20" spans="1:4" ht="13.5" thickBot="1" x14ac:dyDescent="0.25">
      <c r="A20" s="12"/>
      <c r="B20" s="29"/>
      <c r="C20" s="29"/>
      <c r="D20" s="29"/>
    </row>
    <row r="21" spans="1:4" ht="13.5" thickBot="1" x14ac:dyDescent="0.25">
      <c r="A21" s="13" t="s">
        <v>12</v>
      </c>
      <c r="B21" s="30" t="s">
        <v>13</v>
      </c>
      <c r="C21" s="30" t="s">
        <v>3</v>
      </c>
      <c r="D21" s="31" t="s">
        <v>14</v>
      </c>
    </row>
    <row r="22" spans="1:4" x14ac:dyDescent="0.2">
      <c r="A22" s="7"/>
      <c r="B22" s="32"/>
      <c r="C22" s="32"/>
      <c r="D22" s="32"/>
    </row>
    <row r="23" spans="1:4" x14ac:dyDescent="0.2">
      <c r="A23" s="10" t="s">
        <v>15</v>
      </c>
      <c r="B23" s="26"/>
      <c r="C23" s="26"/>
      <c r="D23" s="26"/>
    </row>
    <row r="24" spans="1:4" ht="25.5" x14ac:dyDescent="0.2">
      <c r="A24" s="14" t="s">
        <v>16</v>
      </c>
      <c r="B24" s="26"/>
      <c r="C24" s="26"/>
      <c r="D24" s="26"/>
    </row>
    <row r="25" spans="1:4" ht="25.5" x14ac:dyDescent="0.2">
      <c r="A25" s="14" t="s">
        <v>17</v>
      </c>
      <c r="B25" s="26"/>
      <c r="C25" s="26"/>
      <c r="D25" s="26"/>
    </row>
    <row r="26" spans="1:4" ht="13.5" thickBot="1" x14ac:dyDescent="0.25">
      <c r="A26" s="11" t="s">
        <v>18</v>
      </c>
      <c r="B26" s="33"/>
      <c r="C26" s="33"/>
      <c r="D26" s="33"/>
    </row>
    <row r="27" spans="1:4" ht="13.5" thickBot="1" x14ac:dyDescent="0.25">
      <c r="A27" s="12"/>
      <c r="B27" s="29"/>
      <c r="C27" s="29"/>
      <c r="D27" s="29"/>
    </row>
    <row r="28" spans="1:4" ht="13.5" thickBot="1" x14ac:dyDescent="0.25">
      <c r="A28" s="13" t="s">
        <v>12</v>
      </c>
      <c r="B28" s="30" t="s">
        <v>19</v>
      </c>
      <c r="C28" s="30" t="s">
        <v>3</v>
      </c>
      <c r="D28" s="31" t="s">
        <v>4</v>
      </c>
    </row>
    <row r="29" spans="1:4" x14ac:dyDescent="0.2">
      <c r="A29" s="7"/>
      <c r="B29" s="32"/>
      <c r="C29" s="32"/>
      <c r="D29" s="32"/>
    </row>
    <row r="30" spans="1:4" x14ac:dyDescent="0.2">
      <c r="A30" s="8" t="s">
        <v>35</v>
      </c>
      <c r="B30" s="26"/>
      <c r="C30" s="26"/>
      <c r="D30" s="26"/>
    </row>
    <row r="31" spans="1:4" ht="25.5" x14ac:dyDescent="0.2">
      <c r="A31" s="14" t="s">
        <v>20</v>
      </c>
      <c r="B31" s="26"/>
      <c r="C31" s="26"/>
      <c r="D31" s="26"/>
    </row>
    <row r="32" spans="1:4" ht="25.5" x14ac:dyDescent="0.2">
      <c r="A32" s="14" t="s">
        <v>21</v>
      </c>
      <c r="B32" s="26"/>
      <c r="C32" s="26"/>
      <c r="D32" s="26"/>
    </row>
    <row r="33" spans="1:4" x14ac:dyDescent="0.2">
      <c r="A33" s="8" t="s">
        <v>36</v>
      </c>
      <c r="B33" s="26"/>
      <c r="C33" s="26"/>
      <c r="D33" s="26"/>
    </row>
    <row r="34" spans="1:4" x14ac:dyDescent="0.2">
      <c r="A34" s="14" t="s">
        <v>22</v>
      </c>
      <c r="B34" s="26"/>
      <c r="C34" s="26"/>
      <c r="D34" s="26"/>
    </row>
    <row r="35" spans="1:4" x14ac:dyDescent="0.2">
      <c r="A35" s="14" t="s">
        <v>23</v>
      </c>
      <c r="B35" s="26"/>
      <c r="C35" s="26"/>
      <c r="D35" s="26"/>
    </row>
    <row r="36" spans="1:4" ht="13.5" thickBot="1" x14ac:dyDescent="0.25">
      <c r="A36" s="11" t="s">
        <v>24</v>
      </c>
      <c r="B36" s="33"/>
      <c r="C36" s="33"/>
      <c r="D36" s="33"/>
    </row>
    <row r="37" spans="1:4" ht="13.5" thickBot="1" x14ac:dyDescent="0.25">
      <c r="A37" s="12"/>
      <c r="B37" s="29"/>
      <c r="C37" s="29"/>
      <c r="D37" s="29"/>
    </row>
    <row r="38" spans="1:4" ht="13.5" thickBot="1" x14ac:dyDescent="0.25">
      <c r="A38" s="13" t="s">
        <v>12</v>
      </c>
      <c r="B38" s="30" t="s">
        <v>19</v>
      </c>
      <c r="C38" s="30" t="s">
        <v>3</v>
      </c>
      <c r="D38" s="31" t="s">
        <v>4</v>
      </c>
    </row>
    <row r="39" spans="1:4" x14ac:dyDescent="0.2">
      <c r="A39" s="7"/>
      <c r="B39" s="32"/>
      <c r="C39" s="32"/>
      <c r="D39" s="32"/>
    </row>
    <row r="40" spans="1:4" x14ac:dyDescent="0.2">
      <c r="A40" s="15" t="s">
        <v>5</v>
      </c>
      <c r="B40" s="26"/>
      <c r="C40" s="26"/>
      <c r="D40" s="26"/>
    </row>
    <row r="41" spans="1:4" ht="25.5" x14ac:dyDescent="0.2">
      <c r="A41" s="14" t="s">
        <v>25</v>
      </c>
      <c r="B41" s="26"/>
      <c r="C41" s="26"/>
      <c r="D41" s="26"/>
    </row>
    <row r="42" spans="1:4" ht="25.5" x14ac:dyDescent="0.2">
      <c r="A42" s="14" t="s">
        <v>26</v>
      </c>
      <c r="B42" s="26"/>
      <c r="C42" s="26"/>
      <c r="D42" s="26"/>
    </row>
    <row r="43" spans="1:4" ht="38.25" x14ac:dyDescent="0.2">
      <c r="A43" s="15" t="s">
        <v>27</v>
      </c>
      <c r="B43" s="26"/>
      <c r="C43" s="26"/>
      <c r="D43" s="26"/>
    </row>
    <row r="44" spans="1:4" ht="25.5" x14ac:dyDescent="0.2">
      <c r="A44" s="15" t="s">
        <v>10</v>
      </c>
      <c r="B44" s="26"/>
      <c r="C44" s="26"/>
      <c r="D44" s="26"/>
    </row>
    <row r="45" spans="1:4" x14ac:dyDescent="0.2">
      <c r="A45" s="7"/>
      <c r="B45" s="26"/>
      <c r="C45" s="26"/>
      <c r="D45" s="26"/>
    </row>
    <row r="46" spans="1:4" ht="25.5" x14ac:dyDescent="0.2">
      <c r="A46" s="8" t="s">
        <v>37</v>
      </c>
      <c r="B46" s="27"/>
      <c r="C46" s="27"/>
      <c r="D46" s="27"/>
    </row>
    <row r="47" spans="1:4" ht="26.25" thickBot="1" x14ac:dyDescent="0.25">
      <c r="A47" s="16" t="s">
        <v>38</v>
      </c>
      <c r="B47" s="28"/>
      <c r="C47" s="28"/>
      <c r="D47" s="28"/>
    </row>
    <row r="48" spans="1:4" ht="13.5" thickBot="1" x14ac:dyDescent="0.25">
      <c r="A48" s="12"/>
      <c r="B48" s="29"/>
      <c r="C48" s="29"/>
      <c r="D48" s="29"/>
    </row>
    <row r="49" spans="1:7" x14ac:dyDescent="0.2">
      <c r="A49" s="17"/>
      <c r="B49" s="50" t="s">
        <v>19</v>
      </c>
      <c r="C49" s="34"/>
      <c r="D49" s="52" t="s">
        <v>4</v>
      </c>
    </row>
    <row r="50" spans="1:7" ht="13.5" thickBot="1" x14ac:dyDescent="0.25">
      <c r="A50" s="6" t="s">
        <v>12</v>
      </c>
      <c r="B50" s="51"/>
      <c r="C50" s="35" t="s">
        <v>3</v>
      </c>
      <c r="D50" s="53"/>
    </row>
    <row r="51" spans="1:7" x14ac:dyDescent="0.2">
      <c r="A51" s="18"/>
      <c r="B51" s="36"/>
      <c r="C51" s="36"/>
      <c r="D51" s="36"/>
    </row>
    <row r="52" spans="1:7" x14ac:dyDescent="0.2">
      <c r="A52" s="19" t="s">
        <v>6</v>
      </c>
      <c r="B52" s="37"/>
      <c r="C52" s="37"/>
      <c r="D52" s="37"/>
    </row>
    <row r="53" spans="1:7" ht="25.5" x14ac:dyDescent="0.2">
      <c r="A53" s="19" t="s">
        <v>28</v>
      </c>
      <c r="B53" s="37"/>
      <c r="C53" s="37"/>
      <c r="D53" s="37"/>
    </row>
    <row r="54" spans="1:7" ht="25.5" x14ac:dyDescent="0.2">
      <c r="A54" s="20" t="s">
        <v>29</v>
      </c>
      <c r="B54" s="37"/>
      <c r="C54" s="37"/>
      <c r="D54" s="37"/>
    </row>
    <row r="55" spans="1:7" x14ac:dyDescent="0.2">
      <c r="A55" s="20" t="s">
        <v>23</v>
      </c>
      <c r="B55" s="37"/>
      <c r="C55" s="37"/>
      <c r="D55" s="37"/>
    </row>
    <row r="56" spans="1:7" x14ac:dyDescent="0.2">
      <c r="A56" s="19" t="s">
        <v>9</v>
      </c>
      <c r="B56" s="37"/>
      <c r="C56" s="37"/>
      <c r="D56" s="37"/>
    </row>
    <row r="57" spans="1:7" x14ac:dyDescent="0.2">
      <c r="A57" s="18"/>
      <c r="B57" s="37"/>
      <c r="C57" s="37"/>
      <c r="D57" s="37"/>
    </row>
    <row r="58" spans="1:7" ht="25.5" x14ac:dyDescent="0.2">
      <c r="A58" s="19" t="s">
        <v>11</v>
      </c>
      <c r="B58" s="37"/>
      <c r="C58" s="37"/>
      <c r="D58" s="37"/>
    </row>
    <row r="59" spans="1:7" x14ac:dyDescent="0.2">
      <c r="A59" s="18"/>
      <c r="B59" s="37"/>
      <c r="C59" s="37"/>
      <c r="D59" s="37"/>
    </row>
    <row r="60" spans="1:7" ht="25.5" x14ac:dyDescent="0.2">
      <c r="A60" s="21" t="s">
        <v>39</v>
      </c>
      <c r="B60" s="37"/>
      <c r="C60" s="37"/>
      <c r="D60" s="37"/>
    </row>
    <row r="61" spans="1:7" ht="26.25" thickBot="1" x14ac:dyDescent="0.25">
      <c r="A61" s="22" t="s">
        <v>40</v>
      </c>
      <c r="B61" s="38"/>
      <c r="C61" s="38"/>
      <c r="D61" s="38"/>
    </row>
    <row r="63" spans="1:7" customFormat="1" ht="15" x14ac:dyDescent="0.25">
      <c r="A63" s="40" t="s">
        <v>43</v>
      </c>
      <c r="B63" s="40"/>
      <c r="C63" s="40"/>
      <c r="D63" s="40"/>
      <c r="E63" s="25"/>
      <c r="F63" s="25"/>
      <c r="G63" s="25"/>
    </row>
    <row r="64" spans="1:7" customFormat="1" ht="15" x14ac:dyDescent="0.25">
      <c r="A64" s="40" t="s">
        <v>44</v>
      </c>
      <c r="B64" s="40"/>
      <c r="C64" s="40"/>
      <c r="D64" s="40"/>
      <c r="E64" s="40"/>
      <c r="F64" s="40"/>
      <c r="G64" s="40"/>
    </row>
    <row r="65" spans="1:7" customFormat="1" ht="15" x14ac:dyDescent="0.25">
      <c r="A65" s="24"/>
      <c r="B65" s="24"/>
      <c r="C65" s="24"/>
      <c r="D65" s="24"/>
      <c r="E65" s="24"/>
      <c r="F65" s="24"/>
      <c r="G65" s="24"/>
    </row>
    <row r="66" spans="1:7" customFormat="1" ht="15" x14ac:dyDescent="0.25">
      <c r="A66" s="23"/>
      <c r="B66" s="23"/>
      <c r="C66" s="23"/>
      <c r="D66" s="23"/>
      <c r="E66" s="23"/>
      <c r="F66" s="23"/>
      <c r="G66" s="23"/>
    </row>
    <row r="67" spans="1:7" customFormat="1" ht="15" x14ac:dyDescent="0.25">
      <c r="A67" s="23"/>
      <c r="B67" s="23"/>
      <c r="C67" s="23"/>
      <c r="D67" s="23"/>
      <c r="E67" s="23"/>
      <c r="F67" s="23"/>
      <c r="G67" s="23"/>
    </row>
    <row r="68" spans="1:7" customFormat="1" ht="15" x14ac:dyDescent="0.25">
      <c r="A68" s="23"/>
      <c r="B68" s="23"/>
      <c r="C68" s="23"/>
      <c r="D68" s="23"/>
      <c r="E68" s="23"/>
      <c r="F68" s="23"/>
      <c r="G68" s="23"/>
    </row>
    <row r="69" spans="1:7" customFormat="1" ht="15" x14ac:dyDescent="0.25">
      <c r="A69" s="23"/>
      <c r="B69" s="23"/>
      <c r="C69" s="23"/>
      <c r="D69" s="23"/>
      <c r="E69" s="23"/>
      <c r="F69" s="23"/>
      <c r="G69" s="23"/>
    </row>
    <row r="70" spans="1:7" customFormat="1" ht="15" x14ac:dyDescent="0.25">
      <c r="A70" s="23"/>
      <c r="B70" s="23"/>
      <c r="C70" s="23"/>
      <c r="D70" s="23"/>
      <c r="E70" s="23"/>
      <c r="F70" s="23"/>
      <c r="G70" s="23"/>
    </row>
    <row r="71" spans="1:7" customFormat="1" ht="15" x14ac:dyDescent="0.25">
      <c r="A71" s="23"/>
      <c r="B71" s="23"/>
      <c r="C71" s="23"/>
      <c r="D71" s="23"/>
      <c r="E71" s="23"/>
      <c r="F71" s="23"/>
      <c r="G71" s="23"/>
    </row>
    <row r="72" spans="1:7" customFormat="1" ht="15" x14ac:dyDescent="0.25">
      <c r="A72" s="23"/>
      <c r="B72" s="23"/>
      <c r="C72" s="23"/>
      <c r="D72" s="23"/>
      <c r="E72" s="23"/>
      <c r="F72" s="23"/>
      <c r="G72" s="23"/>
    </row>
  </sheetData>
  <mergeCells count="8">
    <mergeCell ref="A63:D63"/>
    <mergeCell ref="A64:D64"/>
    <mergeCell ref="E64:G64"/>
    <mergeCell ref="A1:D1"/>
    <mergeCell ref="A2:D2"/>
    <mergeCell ref="A3:D3"/>
    <mergeCell ref="B49:B50"/>
    <mergeCell ref="D49:D50"/>
  </mergeCells>
  <pageMargins left="0.70866141732283472" right="0.70866141732283472" top="0.43307086614173229" bottom="0.19685039370078741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tesoreria.pc1</cp:lastModifiedBy>
  <cp:lastPrinted>2020-07-20T20:59:59Z</cp:lastPrinted>
  <dcterms:created xsi:type="dcterms:W3CDTF">2019-02-28T20:58:21Z</dcterms:created>
  <dcterms:modified xsi:type="dcterms:W3CDTF">2021-03-03T23:52:11Z</dcterms:modified>
</cp:coreProperties>
</file>